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mowy\umowy 2019\przetargi 2019\Przetarg 1 124R\SWIZ\Ogłoszenie PZD.261.43.2019\SIWZ PZD.261.43.2019\Rozdz. 4 Kosztorys Ofertowy\Załączniki do Rozdz. 4\"/>
    </mc:Choice>
  </mc:AlternateContent>
  <xr:revisionPtr revIDLastSave="0" documentId="13_ncr:1_{47A2625F-3ADF-4397-8ED7-1E5164D335C7}" xr6:coauthVersionLast="44" xr6:coauthVersionMax="44" xr10:uidLastSave="{00000000-0000-0000-0000-000000000000}"/>
  <bookViews>
    <workbookView xWindow="1125" yWindow="465" windowWidth="14655" windowHeight="15285" xr2:uid="{00000000-000D-0000-FFFF-FFFF00000000}"/>
  </bookViews>
  <sheets>
    <sheet name="Ślepy koszt.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3" i="2" l="1"/>
  <c r="G11" i="2"/>
  <c r="G10" i="2"/>
  <c r="G9" i="2"/>
  <c r="G8" i="2"/>
  <c r="G7" i="2"/>
  <c r="G6" i="2"/>
  <c r="G5" i="2"/>
  <c r="G4" i="2"/>
  <c r="G3" i="2"/>
  <c r="G2" i="2"/>
  <c r="G1" i="2"/>
</calcChain>
</file>

<file path=xl/sharedStrings.xml><?xml version="1.0" encoding="utf-8"?>
<sst xmlns="http://schemas.openxmlformats.org/spreadsheetml/2006/main" count="79" uniqueCount="57">
  <si>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</si>
  <si>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</si>
  <si>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</si>
  <si>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</si>
  <si>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</si>
  <si>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</si>
  <si>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</si>
  <si>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</si>
  <si>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</si>
  <si>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</si>
  <si>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</si>
  <si>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</si>
  <si>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</si>
  <si>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</si>
  <si>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</si>
  <si>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</si>
  <si>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</si>
  <si>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</si>
  <si>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</si>
  <si>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</si>
  <si>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</si>
  <si>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</si>
  <si>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</si>
  <si>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</si>
  <si>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</si>
  <si>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</si>
  <si>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</si>
  <si>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</si>
  <si>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</si>
  <si>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</si>
  <si>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05.03.05b                     45 23 32 20-7</t>
  </si>
  <si>
    <t>05.03.05a                     45 23 32 20-7</t>
  </si>
  <si>
    <t>06.03.01                   45 23 31 42-6</t>
  </si>
  <si>
    <t>Ścinka zawyżonych poboczy wraz z odwozem urobku w miejsce pozyskane przez Wykonawcę</t>
  </si>
  <si>
    <t>02.03.01         45 11 12 00-0</t>
  </si>
  <si>
    <t>03.01.01           45 23 21 30-2</t>
  </si>
  <si>
    <t>04.04.02             45 23 33 20-8</t>
  </si>
  <si>
    <t>Remont drogi powiatowej Nr 1 124R Knapy - Zachwiejów - Zarównie w km 3+510 - 4+684                                                i w km 4+698 - 5+965 wraz z remontem przepustów w km 3+572 i w km 5+683                                                                         w m. Zachwiejów, Zarównie</t>
  </si>
  <si>
    <t>01.02.04              45 11 13 00-1</t>
  </si>
  <si>
    <t>02.01.01          45 11 12 00-0</t>
  </si>
  <si>
    <t xml:space="preserve">Roboty ziemne wykonywane koparkami podsiębiernymi o poj.łyżki 0.40 m3 w gr.kat. III-IV z transp.urobku poza miejsce robót (w miejsce pozyskane przez Wykonawcę) </t>
  </si>
  <si>
    <t>Wyrównanie istniejącej nawierzchni betonem asfaltowym AC/16W dla ruchu kat. KR 3 sposobem mechanicznym wraz z oczyszczniem i skropieniem zgodnie ze SST 04.03.01</t>
  </si>
  <si>
    <t>04.07.01                           45 23 33 20-8</t>
  </si>
  <si>
    <t>Uzupełnienie poboczy kruszywem łamanym 0/31 na szer.0,75 m orasz zjazdów przy śr. gr. w-wy 15 cm</t>
  </si>
  <si>
    <t>Wykonanie cżęści przelotowej przepustu z rur PP  o śr. wewn. 1000 mm na podłożu z tłucznia grub. 40 cm - przepust pod koroną drogi - km 3+572</t>
  </si>
  <si>
    <t>Wykonanie cżęści przelotowej przepustu z rur PP  o śr. wewn. 600 mm na podłożu z tłucznia grub. 40 cm - przepust pod koroną drogi - km 5+683</t>
  </si>
  <si>
    <t>Wykonanie obudowy wlotu i wylotu przepustów pod koroną drogi - ścianki czołowe żelbetowe z betonu C25/30 wykonane na miejscu</t>
  </si>
  <si>
    <t>CENA NETTO ZADANIA (suma poz. 1 - 13):</t>
  </si>
  <si>
    <t>CENA BRUTTO (suma poz. 14 - 15):</t>
  </si>
  <si>
    <t>Wykonanie warstwy ścieralnej z betonu asfaltowego AC/11S grub. 4 cm dla ruchu kat.      KR 3 (na całej szerokości jezdni)  wraz z oczyszczniem i skropieniem zgodnie ze SST 04.03.01</t>
  </si>
  <si>
    <t>Mechaniczne rozebranie istn. naw. grub. 10 cm z masy min.-asf. nad zniszczonymi przepustami pod koroną drogi wraz z odwozem i utylizacją po stronie Wykonawcy</t>
  </si>
  <si>
    <t>Wykonanie podbudowy z betonu asfaltowego AC/22P o grub. w-wy 8 cm, dla ruchu KR 3 nad remontowanymi przepustami pod koroną drogi</t>
  </si>
  <si>
    <t>Rozebranie przepustów rurowych pod koroną drogi - rury betonowe o śr. 60 cm - 9mb oraz o śr. 100 cm - 10 mb  wraz z odwozem i utylizacją po stronie Wykonawcy</t>
  </si>
  <si>
    <t xml:space="preserve">Formowanie i zagęszczanie nasypów o wysokości do 3,0 m, grunt kat. I-II wraz z zakupem i dostarczeniem gruntu w miejsce wbudowania </t>
  </si>
  <si>
    <t>Podbudowa z kruszywa łamanego 0/31,5, grubość warstwy po zagęszczeniu 30 cm nad remontowanymi przepustami pod koroną drogi</t>
  </si>
  <si>
    <t>PODATEK VAT (……..% od poz. 14):</t>
  </si>
  <si>
    <r>
      <t xml:space="preserve">                              KOSZTORYS OFERTOWY                                       </t>
    </r>
    <r>
      <rPr>
        <b/>
        <sz val="9"/>
        <rFont val="Arial"/>
        <family val="2"/>
        <charset val="238"/>
      </rPr>
      <t xml:space="preserve"> Formularz 4.1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</si>
</sst>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"/>
  </numFmts>
  <fonts count="21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1" fillId="0" borderId="0"/>
    <xf numFmtId="0" fontId="7" fillId="0" borderId="0"/>
  </cellStyleXfs>
  <cellXfs count="105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/>
    </xf>
    <xf numFmtId="3" fontId="8" fillId="0" borderId="1" xfId="1" applyNumberFormat="1" applyFont="1" applyFill="1" applyBorder="1" applyAlignment="1">
      <alignment horizontal="right"/>
    </xf>
    <xf numFmtId="4" fontId="8" fillId="0" borderId="3" xfId="5" applyNumberFormat="1" applyFont="1" applyBorder="1"/>
    <xf numFmtId="0" fontId="9" fillId="0" borderId="0" xfId="0" applyFont="1"/>
    <xf numFmtId="4" fontId="8" fillId="0" borderId="1" xfId="1" applyNumberFormat="1" applyFont="1" applyBorder="1" applyAlignment="1">
      <alignment horizontal="right"/>
    </xf>
    <xf numFmtId="0" fontId="10" fillId="0" borderId="0" xfId="0" applyFont="1"/>
    <xf numFmtId="0" fontId="11" fillId="0" borderId="2" xfId="0" applyFont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center"/>
    </xf>
    <xf numFmtId="3" fontId="11" fillId="0" borderId="1" xfId="1" applyNumberFormat="1" applyFont="1" applyFill="1" applyBorder="1" applyAlignment="1">
      <alignment horizontal="right"/>
    </xf>
    <xf numFmtId="4" fontId="11" fillId="0" borderId="1" xfId="1" applyNumberFormat="1" applyFont="1" applyBorder="1" applyAlignment="1">
      <alignment horizontal="right"/>
    </xf>
    <xf numFmtId="4" fontId="11" fillId="0" borderId="3" xfId="5" applyNumberFormat="1" applyFont="1" applyBorder="1"/>
    <xf numFmtId="0" fontId="12" fillId="0" borderId="0" xfId="0" applyFont="1"/>
    <xf numFmtId="164" fontId="11" fillId="0" borderId="1" xfId="1" applyNumberFormat="1" applyFont="1" applyBorder="1" applyAlignment="1">
      <alignment horizontal="right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10" fillId="0" borderId="0" xfId="0" applyFont="1" applyAlignment="1">
      <alignment horizontal="center" wrapText="1"/>
    </xf>
    <xf numFmtId="0" fontId="6" fillId="0" borderId="0" xfId="1" applyFont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/>
    </xf>
    <xf numFmtId="0" fontId="2" fillId="0" borderId="8" xfId="1" applyFont="1" applyBorder="1" applyAlignment="1">
      <alignment horizontal="center" wrapText="1"/>
    </xf>
    <xf numFmtId="0" fontId="19" fillId="0" borderId="15" xfId="0" applyFont="1" applyBorder="1" applyAlignment="1"/>
    <xf numFmtId="0" fontId="19" fillId="0" borderId="7" xfId="0" applyFont="1" applyBorder="1" applyAlignment="1"/>
    <xf numFmtId="0" fontId="19" fillId="0" borderId="10" xfId="0" applyFont="1" applyBorder="1" applyAlignment="1"/>
    <xf numFmtId="0" fontId="13" fillId="0" borderId="5" xfId="0" applyFont="1" applyBorder="1" applyAlignment="1">
      <alignment horizontal="center"/>
    </xf>
    <xf numFmtId="4" fontId="13" fillId="0" borderId="6" xfId="0" applyNumberFormat="1" applyFont="1" applyBorder="1"/>
    <xf numFmtId="0" fontId="1" fillId="0" borderId="0" xfId="6" applyFont="1"/>
    <xf numFmtId="0" fontId="1" fillId="0" borderId="0" xfId="6" applyFont="1" applyFill="1"/>
    <xf numFmtId="4" fontId="1" fillId="0" borderId="0" xfId="6" applyNumberFormat="1" applyFont="1"/>
    <xf numFmtId="0" fontId="1" fillId="0" borderId="0" xfId="0" applyFont="1" applyAlignment="1">
      <alignment horizontal="justify" vertical="top"/>
    </xf>
    <xf numFmtId="165" fontId="1" fillId="0" borderId="0" xfId="6" applyNumberFormat="1" applyFont="1"/>
    <xf numFmtId="0" fontId="19" fillId="0" borderId="0" xfId="6" applyFont="1"/>
    <xf numFmtId="0" fontId="20" fillId="0" borderId="0" xfId="6" applyFont="1"/>
    <xf numFmtId="0" fontId="19" fillId="0" borderId="0" xfId="6" applyFont="1" applyFill="1"/>
    <xf numFmtId="4" fontId="19" fillId="0" borderId="0" xfId="6" applyNumberFormat="1" applyFont="1"/>
    <xf numFmtId="0" fontId="16" fillId="0" borderId="17" xfId="6" applyFont="1" applyFill="1" applyBorder="1" applyAlignment="1">
      <alignment horizontal="center"/>
    </xf>
    <xf numFmtId="0" fontId="17" fillId="0" borderId="18" xfId="6" applyFont="1" applyFill="1" applyBorder="1" applyAlignment="1">
      <alignment horizontal="center"/>
    </xf>
    <xf numFmtId="0" fontId="16" fillId="0" borderId="18" xfId="6" applyFont="1" applyFill="1" applyBorder="1" applyAlignment="1">
      <alignment horizontal="center"/>
    </xf>
    <xf numFmtId="3" fontId="16" fillId="0" borderId="19" xfId="6" applyNumberFormat="1" applyFont="1" applyFill="1" applyBorder="1" applyAlignment="1">
      <alignment horizontal="center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right" vertical="center"/>
    </xf>
    <xf numFmtId="2" fontId="1" fillId="0" borderId="14" xfId="0" applyNumberFormat="1" applyFont="1" applyFill="1" applyBorder="1" applyAlignment="1">
      <alignment horizontal="right" vertical="center"/>
    </xf>
    <xf numFmtId="4" fontId="1" fillId="0" borderId="3" xfId="5" applyNumberFormat="1" applyFont="1" applyFill="1" applyBorder="1" applyAlignment="1">
      <alignment horizontal="right" vertical="center"/>
    </xf>
    <xf numFmtId="0" fontId="14" fillId="0" borderId="13" xfId="0" applyFont="1" applyFill="1" applyBorder="1" applyAlignment="1">
      <alignment vertical="top" wrapText="1"/>
    </xf>
    <xf numFmtId="0" fontId="14" fillId="0" borderId="13" xfId="0" applyFont="1" applyFill="1" applyBorder="1" applyAlignment="1">
      <alignment horizontal="center" vertical="center"/>
    </xf>
    <xf numFmtId="2" fontId="14" fillId="0" borderId="13" xfId="0" applyNumberFormat="1" applyFont="1" applyFill="1" applyBorder="1" applyAlignment="1">
      <alignment horizontal="right" vertical="center"/>
    </xf>
    <xf numFmtId="2" fontId="14" fillId="0" borderId="13" xfId="0" applyNumberFormat="1" applyFont="1" applyFill="1" applyBorder="1" applyAlignment="1">
      <alignment vertical="center"/>
    </xf>
    <xf numFmtId="4" fontId="1" fillId="0" borderId="3" xfId="5" applyNumberFormat="1" applyFont="1" applyFill="1" applyBorder="1" applyAlignment="1">
      <alignment vertical="center"/>
    </xf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right" vertical="center"/>
    </xf>
    <xf numFmtId="2" fontId="14" fillId="0" borderId="1" xfId="0" applyNumberFormat="1" applyFont="1" applyFill="1" applyBorder="1" applyAlignment="1">
      <alignment vertical="center"/>
    </xf>
    <xf numFmtId="4" fontId="1" fillId="0" borderId="11" xfId="5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2" fontId="14" fillId="0" borderId="1" xfId="0" applyNumberFormat="1" applyFont="1" applyFill="1" applyBorder="1" applyAlignment="1">
      <alignment horizontal="right" vertical="center" wrapText="1"/>
    </xf>
    <xf numFmtId="4" fontId="1" fillId="0" borderId="11" xfId="5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1" xfId="1" applyFont="1" applyFill="1" applyBorder="1" applyAlignment="1">
      <alignment horizontal="left" vertical="center" wrapText="1"/>
    </xf>
    <xf numFmtId="4" fontId="1" fillId="0" borderId="1" xfId="5" applyNumberFormat="1" applyFont="1" applyFill="1" applyBorder="1" applyAlignment="1">
      <alignment vertical="center"/>
    </xf>
    <xf numFmtId="4" fontId="1" fillId="0" borderId="20" xfId="5" applyNumberFormat="1" applyFont="1" applyFill="1" applyBorder="1" applyAlignment="1">
      <alignment horizontal="right" vertical="center"/>
    </xf>
    <xf numFmtId="0" fontId="1" fillId="0" borderId="2" xfId="6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0" fillId="0" borderId="0" xfId="0" applyFont="1" applyFill="1"/>
    <xf numFmtId="0" fontId="4" fillId="0" borderId="1" xfId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right" vertical="center"/>
    </xf>
    <xf numFmtId="0" fontId="1" fillId="0" borderId="4" xfId="2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/>
    </xf>
    <xf numFmtId="4" fontId="1" fillId="0" borderId="9" xfId="1" applyNumberFormat="1" applyFont="1" applyFill="1" applyBorder="1" applyAlignment="1">
      <alignment horizontal="right" vertical="center"/>
    </xf>
    <xf numFmtId="0" fontId="13" fillId="0" borderId="8" xfId="0" applyFont="1" applyBorder="1" applyAlignment="1">
      <alignment horizontal="right" vertical="center" wrapText="1"/>
    </xf>
    <xf numFmtId="0" fontId="15" fillId="0" borderId="0" xfId="1" applyFont="1" applyAlignment="1">
      <alignment horizontal="center"/>
    </xf>
    <xf numFmtId="0" fontId="18" fillId="0" borderId="0" xfId="1" applyFont="1" applyAlignment="1">
      <alignment horizontal="center" wrapText="1"/>
    </xf>
    <xf numFmtId="0" fontId="10" fillId="0" borderId="0" xfId="0" applyFont="1" applyAlignment="1">
      <alignment horizontal="center" wrapText="1"/>
    </xf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zoomScaleNormal="100" workbookViewId="0">
      <selection activeCell="A2" sqref="A2:G2"/>
    </sheetView>
  </sheetViews>
  <sheetFormatPr defaultColWidth="9" defaultRowHeight="12.75"/>
  <cols>
    <col min="1" max="1" width="3.5" style="27" customWidth="1"/>
    <col min="2" max="2" width="8.25" style="28" customWidth="1"/>
    <col min="3" max="3" width="34.875" style="27" customWidth="1"/>
    <col min="4" max="4" width="5.5" style="27" customWidth="1"/>
    <col min="5" max="5" width="7.875" style="29" customWidth="1"/>
    <col min="6" max="6" width="8.75" style="27" customWidth="1"/>
    <col min="7" max="7" width="11.875" style="27" customWidth="1"/>
    <col min="8" max="16384" width="9" style="27"/>
  </cols>
  <sheetData>
    <row r="1" spans="1:7">
      <c r="G1" s="29"/>
    </row>
    <row r="2" spans="1:7" s="17" customFormat="1" ht="16.5">
      <c r="A2" s="102" t="s">
        <v>56</v>
      </c>
      <c r="B2" s="102"/>
      <c r="C2" s="102"/>
      <c r="D2" s="102"/>
      <c r="E2" s="102"/>
      <c r="F2" s="102"/>
      <c r="G2" s="102"/>
    </row>
    <row r="3" spans="1:7" s="17" customFormat="1" ht="11.25" customHeight="1">
      <c r="A3" s="32"/>
      <c r="B3" s="32"/>
      <c r="C3" s="32"/>
      <c r="D3" s="32"/>
      <c r="E3" s="32"/>
      <c r="F3" s="32"/>
      <c r="G3" s="32"/>
    </row>
    <row r="4" spans="1:7" s="17" customFormat="1" ht="14.25" customHeight="1">
      <c r="A4" s="103" t="s">
        <v>37</v>
      </c>
      <c r="B4" s="103"/>
      <c r="C4" s="103"/>
      <c r="D4" s="103"/>
      <c r="E4" s="103"/>
      <c r="F4" s="103"/>
      <c r="G4" s="103"/>
    </row>
    <row r="5" spans="1:7" s="17" customFormat="1" ht="39.75" customHeight="1">
      <c r="A5" s="104"/>
      <c r="B5" s="104"/>
      <c r="C5" s="104"/>
      <c r="D5" s="104"/>
      <c r="E5" s="104"/>
      <c r="F5" s="104"/>
      <c r="G5" s="104"/>
    </row>
    <row r="6" spans="1:7" s="17" customFormat="1" ht="12" customHeight="1" thickBot="1">
      <c r="A6" s="31"/>
      <c r="B6" s="31"/>
      <c r="C6" s="31"/>
      <c r="D6" s="31"/>
      <c r="E6" s="31"/>
      <c r="F6" s="31"/>
      <c r="G6" s="31"/>
    </row>
    <row r="7" spans="1:7" s="17" customFormat="1" ht="29.25" customHeight="1" thickBot="1">
      <c r="A7" s="37" t="s">
        <v>9</v>
      </c>
      <c r="B7" s="33" t="s">
        <v>8</v>
      </c>
      <c r="C7" s="34" t="s">
        <v>7</v>
      </c>
      <c r="D7" s="35" t="s">
        <v>6</v>
      </c>
      <c r="E7" s="38" t="s">
        <v>5</v>
      </c>
      <c r="F7" s="35" t="s">
        <v>4</v>
      </c>
      <c r="G7" s="36" t="s">
        <v>3</v>
      </c>
    </row>
    <row r="8" spans="1:7" s="30" customFormat="1" ht="13.5" thickBot="1">
      <c r="A8" s="53">
        <v>1</v>
      </c>
      <c r="B8" s="54">
        <v>2</v>
      </c>
      <c r="C8" s="55">
        <v>3</v>
      </c>
      <c r="D8" s="55">
        <v>4</v>
      </c>
      <c r="E8" s="55">
        <v>5</v>
      </c>
      <c r="F8" s="55">
        <v>6</v>
      </c>
      <c r="G8" s="56">
        <v>7</v>
      </c>
    </row>
    <row r="9" spans="1:7" s="30" customFormat="1" ht="51">
      <c r="A9" s="57">
        <v>1</v>
      </c>
      <c r="B9" s="58" t="s">
        <v>38</v>
      </c>
      <c r="C9" s="59" t="s">
        <v>50</v>
      </c>
      <c r="D9" s="60" t="s">
        <v>1</v>
      </c>
      <c r="E9" s="61">
        <v>60</v>
      </c>
      <c r="F9" s="62"/>
      <c r="G9" s="63"/>
    </row>
    <row r="10" spans="1:7" s="69" customFormat="1" ht="51">
      <c r="A10" s="57">
        <v>2</v>
      </c>
      <c r="B10" s="58" t="s">
        <v>38</v>
      </c>
      <c r="C10" s="64" t="s">
        <v>52</v>
      </c>
      <c r="D10" s="65" t="s">
        <v>16</v>
      </c>
      <c r="E10" s="66">
        <v>19</v>
      </c>
      <c r="F10" s="67"/>
      <c r="G10" s="68"/>
    </row>
    <row r="11" spans="1:7" s="69" customFormat="1" ht="51">
      <c r="A11" s="70">
        <v>3</v>
      </c>
      <c r="B11" s="71" t="s">
        <v>39</v>
      </c>
      <c r="C11" s="59" t="s">
        <v>40</v>
      </c>
      <c r="D11" s="72" t="s">
        <v>11</v>
      </c>
      <c r="E11" s="73">
        <v>120</v>
      </c>
      <c r="F11" s="74"/>
      <c r="G11" s="68"/>
    </row>
    <row r="12" spans="1:7" s="69" customFormat="1" ht="51">
      <c r="A12" s="75">
        <v>4</v>
      </c>
      <c r="B12" s="71" t="s">
        <v>34</v>
      </c>
      <c r="C12" s="76" t="s">
        <v>53</v>
      </c>
      <c r="D12" s="77" t="s">
        <v>11</v>
      </c>
      <c r="E12" s="78">
        <v>120</v>
      </c>
      <c r="F12" s="79"/>
      <c r="G12" s="80"/>
    </row>
    <row r="13" spans="1:7" s="84" customFormat="1" ht="51">
      <c r="A13" s="70">
        <v>5</v>
      </c>
      <c r="B13" s="71" t="s">
        <v>35</v>
      </c>
      <c r="C13" s="81" t="s">
        <v>44</v>
      </c>
      <c r="D13" s="71" t="s">
        <v>16</v>
      </c>
      <c r="E13" s="82">
        <v>10</v>
      </c>
      <c r="F13" s="82"/>
      <c r="G13" s="83"/>
    </row>
    <row r="14" spans="1:7" s="84" customFormat="1" ht="51">
      <c r="A14" s="70">
        <v>6</v>
      </c>
      <c r="B14" s="71" t="s">
        <v>35</v>
      </c>
      <c r="C14" s="81" t="s">
        <v>45</v>
      </c>
      <c r="D14" s="71" t="s">
        <v>16</v>
      </c>
      <c r="E14" s="82">
        <v>10</v>
      </c>
      <c r="F14" s="82"/>
      <c r="G14" s="83"/>
    </row>
    <row r="15" spans="1:7" s="84" customFormat="1" ht="51">
      <c r="A15" s="70">
        <v>7</v>
      </c>
      <c r="B15" s="71" t="s">
        <v>35</v>
      </c>
      <c r="C15" s="85" t="s">
        <v>46</v>
      </c>
      <c r="D15" s="71" t="s">
        <v>11</v>
      </c>
      <c r="E15" s="82">
        <v>7</v>
      </c>
      <c r="F15" s="86"/>
      <c r="G15" s="87"/>
    </row>
    <row r="16" spans="1:7" s="91" customFormat="1" ht="38.25">
      <c r="A16" s="88">
        <v>8</v>
      </c>
      <c r="B16" s="89" t="s">
        <v>36</v>
      </c>
      <c r="C16" s="90" t="s">
        <v>54</v>
      </c>
      <c r="D16" s="60" t="s">
        <v>1</v>
      </c>
      <c r="E16" s="61">
        <v>90</v>
      </c>
      <c r="F16" s="62"/>
      <c r="G16" s="63"/>
    </row>
    <row r="17" spans="1:7" s="91" customFormat="1" ht="51">
      <c r="A17" s="88">
        <v>9</v>
      </c>
      <c r="B17" s="92" t="s">
        <v>42</v>
      </c>
      <c r="C17" s="59" t="s">
        <v>51</v>
      </c>
      <c r="D17" s="60" t="s">
        <v>1</v>
      </c>
      <c r="E17" s="61">
        <v>65</v>
      </c>
      <c r="F17" s="62"/>
      <c r="G17" s="63"/>
    </row>
    <row r="18" spans="1:7" s="94" customFormat="1" ht="38.25">
      <c r="A18" s="93">
        <v>10</v>
      </c>
      <c r="B18" s="92" t="s">
        <v>32</v>
      </c>
      <c r="C18" s="85" t="s">
        <v>33</v>
      </c>
      <c r="D18" s="72" t="s">
        <v>1</v>
      </c>
      <c r="E18" s="73">
        <v>3662</v>
      </c>
      <c r="F18" s="74"/>
      <c r="G18" s="68"/>
    </row>
    <row r="19" spans="1:7" s="94" customFormat="1" ht="63.75">
      <c r="A19" s="93">
        <v>11</v>
      </c>
      <c r="B19" s="95" t="s">
        <v>30</v>
      </c>
      <c r="C19" s="85" t="s">
        <v>41</v>
      </c>
      <c r="D19" s="72" t="s">
        <v>2</v>
      </c>
      <c r="E19" s="96">
        <v>2100</v>
      </c>
      <c r="F19" s="96"/>
      <c r="G19" s="68"/>
    </row>
    <row r="20" spans="1:7" s="94" customFormat="1" ht="63.75">
      <c r="A20" s="93">
        <v>12</v>
      </c>
      <c r="B20" s="95" t="s">
        <v>31</v>
      </c>
      <c r="C20" s="85" t="s">
        <v>49</v>
      </c>
      <c r="D20" s="72" t="s">
        <v>1</v>
      </c>
      <c r="E20" s="96">
        <v>12775</v>
      </c>
      <c r="F20" s="96"/>
      <c r="G20" s="68"/>
    </row>
    <row r="21" spans="1:7" s="94" customFormat="1" ht="39" thickBot="1">
      <c r="A21" s="97">
        <v>13</v>
      </c>
      <c r="B21" s="98" t="s">
        <v>0</v>
      </c>
      <c r="C21" s="85" t="s">
        <v>43</v>
      </c>
      <c r="D21" s="99" t="s">
        <v>1</v>
      </c>
      <c r="E21" s="100">
        <v>5462</v>
      </c>
      <c r="F21" s="100"/>
      <c r="G21" s="68"/>
    </row>
    <row r="22" spans="1:7" ht="13.5" thickBot="1">
      <c r="A22" s="39"/>
      <c r="B22" s="40"/>
      <c r="C22" s="40"/>
      <c r="D22" s="40"/>
      <c r="E22" s="40"/>
      <c r="F22" s="40"/>
      <c r="G22" s="41"/>
    </row>
    <row r="23" spans="1:7" ht="15.75" thickBot="1">
      <c r="A23" s="42">
        <v>14</v>
      </c>
      <c r="B23" s="101" t="s">
        <v>47</v>
      </c>
      <c r="C23" s="101"/>
      <c r="D23" s="101"/>
      <c r="E23" s="101"/>
      <c r="F23" s="101"/>
      <c r="G23" s="43"/>
    </row>
    <row r="24" spans="1:7" ht="15.75" thickBot="1">
      <c r="A24" s="42">
        <v>15</v>
      </c>
      <c r="B24" s="101" t="s">
        <v>55</v>
      </c>
      <c r="C24" s="101"/>
      <c r="D24" s="101"/>
      <c r="E24" s="101"/>
      <c r="F24" s="101"/>
      <c r="G24" s="43"/>
    </row>
    <row r="25" spans="1:7" ht="15.75" thickBot="1">
      <c r="A25" s="42">
        <v>16</v>
      </c>
      <c r="B25" s="101" t="s">
        <v>48</v>
      </c>
      <c r="C25" s="101"/>
      <c r="D25" s="101"/>
      <c r="E25" s="101"/>
      <c r="F25" s="101"/>
      <c r="G25" s="43"/>
    </row>
    <row r="27" spans="1:7" s="47" customFormat="1">
      <c r="A27" s="44"/>
      <c r="B27" s="44"/>
      <c r="C27" s="44"/>
      <c r="D27" s="44"/>
      <c r="E27" s="44"/>
      <c r="F27" s="45"/>
      <c r="G27" s="46"/>
    </row>
    <row r="28" spans="1:7" s="47" customFormat="1">
      <c r="A28" s="44"/>
      <c r="B28" s="44"/>
      <c r="C28" s="44"/>
      <c r="D28" s="44"/>
      <c r="E28" s="44"/>
      <c r="F28" s="45"/>
      <c r="G28" s="48"/>
    </row>
    <row r="29" spans="1:7" s="47" customFormat="1">
      <c r="A29" s="44"/>
      <c r="B29" s="44"/>
      <c r="C29" s="44"/>
      <c r="D29" s="44"/>
      <c r="E29" s="44"/>
      <c r="F29" s="45"/>
      <c r="G29" s="46"/>
    </row>
    <row r="30" spans="1:7" s="47" customFormat="1">
      <c r="A30" s="44"/>
      <c r="B30" s="44"/>
      <c r="C30" s="44"/>
      <c r="D30" s="44"/>
      <c r="E30" s="44"/>
      <c r="F30" s="45"/>
      <c r="G30" s="46"/>
    </row>
    <row r="31" spans="1:7" s="47" customFormat="1">
      <c r="A31" s="44"/>
      <c r="B31" s="44"/>
      <c r="C31" s="44"/>
      <c r="D31" s="44"/>
      <c r="E31" s="44"/>
      <c r="F31" s="45"/>
      <c r="G31" s="46"/>
    </row>
    <row r="32" spans="1:7" s="47" customFormat="1">
      <c r="A32" s="44"/>
      <c r="B32" s="44"/>
      <c r="C32" s="44"/>
      <c r="D32" s="44"/>
      <c r="E32" s="44"/>
      <c r="F32" s="45"/>
      <c r="G32" s="46"/>
    </row>
    <row r="33" spans="1:7" s="47" customFormat="1">
      <c r="A33" s="44"/>
      <c r="B33" s="44"/>
      <c r="C33" s="44"/>
      <c r="D33" s="44"/>
      <c r="E33" s="44"/>
      <c r="F33" s="45"/>
      <c r="G33" s="46"/>
    </row>
    <row r="34" spans="1:7" s="47" customFormat="1">
      <c r="A34" s="44"/>
      <c r="B34" s="44"/>
      <c r="C34" s="44"/>
      <c r="D34" s="44"/>
      <c r="E34" s="44"/>
      <c r="F34" s="45"/>
      <c r="G34" s="46"/>
    </row>
    <row r="35" spans="1:7" customFormat="1" ht="14.25">
      <c r="A35" s="49"/>
      <c r="B35" s="50"/>
      <c r="C35" s="49"/>
      <c r="D35" s="49"/>
      <c r="E35" s="49"/>
      <c r="F35" s="51"/>
      <c r="G35" s="52"/>
    </row>
  </sheetData>
  <mergeCells count="5">
    <mergeCell ref="B23:F23"/>
    <mergeCell ref="B24:F24"/>
    <mergeCell ref="B25:F25"/>
    <mergeCell ref="A2:G2"/>
    <mergeCell ref="A4:G5"/>
  </mergeCells>
  <pageMargins left="0.7" right="0.7" top="0.75" bottom="0.75" header="0.3" footer="0.3"/>
  <pageSetup paperSize="9" scale="99" firstPageNumber="5" fitToHeight="0" orientation="portrait" useFirstPageNumber="1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5" customFormat="1" ht="30.75" customHeight="1">
      <c r="A1" s="18"/>
      <c r="B1" s="19"/>
      <c r="C1" s="20" t="s">
        <v>12</v>
      </c>
      <c r="D1" s="21" t="s">
        <v>10</v>
      </c>
      <c r="E1" s="22">
        <v>2</v>
      </c>
      <c r="F1" s="26">
        <v>1200</v>
      </c>
      <c r="G1" s="24">
        <f t="shared" ref="G1:G11" si="0">$E1*F1</f>
        <v>2400</v>
      </c>
    </row>
    <row r="2" spans="1:8" s="25" customFormat="1">
      <c r="A2" s="18"/>
      <c r="B2" s="19"/>
      <c r="C2" s="20" t="s">
        <v>13</v>
      </c>
      <c r="D2" s="21" t="s">
        <v>16</v>
      </c>
      <c r="E2" s="22">
        <v>418</v>
      </c>
      <c r="F2" s="26">
        <v>5</v>
      </c>
      <c r="G2" s="24">
        <f t="shared" si="0"/>
        <v>2090</v>
      </c>
      <c r="H2" s="25" t="s">
        <v>28</v>
      </c>
    </row>
    <row r="3" spans="1:8" s="25" customFormat="1">
      <c r="A3" s="18"/>
      <c r="B3" s="19"/>
      <c r="C3" s="20" t="s">
        <v>14</v>
      </c>
      <c r="D3" s="21" t="s">
        <v>16</v>
      </c>
      <c r="E3" s="22">
        <v>80</v>
      </c>
      <c r="F3" s="26">
        <v>10</v>
      </c>
      <c r="G3" s="24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5" customFormat="1" ht="25.5">
      <c r="A5" s="18"/>
      <c r="B5" s="19"/>
      <c r="C5" s="20" t="s">
        <v>15</v>
      </c>
      <c r="D5" s="21" t="s">
        <v>16</v>
      </c>
      <c r="E5" s="22">
        <v>185</v>
      </c>
      <c r="F5" s="26">
        <v>45</v>
      </c>
      <c r="G5" s="24">
        <f t="shared" si="0"/>
        <v>8325</v>
      </c>
    </row>
    <row r="6" spans="1:8" s="25" customFormat="1" ht="25.5">
      <c r="A6" s="18"/>
      <c r="B6" s="19"/>
      <c r="C6" s="20" t="s">
        <v>25</v>
      </c>
      <c r="D6" s="21" t="s">
        <v>16</v>
      </c>
      <c r="E6" s="22">
        <v>238</v>
      </c>
      <c r="F6" s="23">
        <v>23</v>
      </c>
      <c r="G6" s="24">
        <f t="shared" si="0"/>
        <v>5474</v>
      </c>
      <c r="H6" s="25" t="s">
        <v>29</v>
      </c>
    </row>
    <row r="7" spans="1:8" s="25" customFormat="1">
      <c r="A7" s="18"/>
      <c r="B7" s="19"/>
      <c r="C7" s="20" t="s">
        <v>17</v>
      </c>
      <c r="D7" s="21" t="s">
        <v>1</v>
      </c>
      <c r="E7" s="22">
        <v>508</v>
      </c>
      <c r="F7" s="23">
        <v>28</v>
      </c>
      <c r="G7" s="24">
        <f t="shared" si="0"/>
        <v>14224</v>
      </c>
    </row>
    <row r="8" spans="1:8" s="25" customFormat="1" ht="25.5">
      <c r="A8" s="18"/>
      <c r="B8" s="19"/>
      <c r="C8" s="20" t="s">
        <v>20</v>
      </c>
      <c r="D8" s="21" t="s">
        <v>1</v>
      </c>
      <c r="E8" s="22">
        <v>278</v>
      </c>
      <c r="F8" s="23">
        <v>12</v>
      </c>
      <c r="G8" s="24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5" customFormat="1">
      <c r="A10" s="18"/>
      <c r="B10" s="19"/>
      <c r="C10" s="20" t="s">
        <v>23</v>
      </c>
      <c r="D10" s="21" t="s">
        <v>1</v>
      </c>
      <c r="E10" s="22">
        <v>31</v>
      </c>
      <c r="F10" s="23">
        <v>5</v>
      </c>
      <c r="G10" s="24">
        <f t="shared" si="0"/>
        <v>155</v>
      </c>
      <c r="H10" s="25" t="s">
        <v>24</v>
      </c>
    </row>
    <row r="11" spans="1:8" s="25" customFormat="1" ht="60" customHeight="1">
      <c r="A11" s="18"/>
      <c r="B11" s="19"/>
      <c r="C11" s="20" t="s">
        <v>18</v>
      </c>
      <c r="D11" s="21" t="s">
        <v>1</v>
      </c>
      <c r="E11" s="22">
        <v>68</v>
      </c>
      <c r="F11" s="23">
        <v>80</v>
      </c>
      <c r="G11" s="24">
        <f t="shared" si="0"/>
        <v>5440</v>
      </c>
      <c r="H11" s="25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2019-08-30T05:47:48Z</cp:lastPrinted>
  <dcterms:created xsi:type="dcterms:W3CDTF">2014-10-02T11:41:11Z</dcterms:created>
  <dcterms:modified xsi:type="dcterms:W3CDTF">2019-09-02T07:40:27Z</dcterms:modified>
</cp:coreProperties>
</file>